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<sst xmlns="http://schemas.openxmlformats.org/spreadsheetml/2006/main" count="285" uniqueCount="177">
  <si>
    <t>L.p.</t>
  </si>
  <si>
    <t xml:space="preserve">Nr karty ewidencyjnej
</t>
  </si>
  <si>
    <t>Nazwa sprzętu (urządzenia, materiału)</t>
  </si>
  <si>
    <t>Zbędny/zużyty</t>
  </si>
  <si>
    <t>J.m.</t>
  </si>
  <si>
    <t>Ilość</t>
  </si>
  <si>
    <t>Cena rynkowa - jednostkowa</t>
  </si>
  <si>
    <t>Suma wartości ceny rynkowej</t>
  </si>
  <si>
    <t>Wadium 10% wartości</t>
  </si>
  <si>
    <t>1</t>
  </si>
  <si>
    <t>2</t>
  </si>
  <si>
    <t>3</t>
  </si>
  <si>
    <t>4</t>
  </si>
  <si>
    <t>5</t>
  </si>
  <si>
    <t>6</t>
  </si>
  <si>
    <t>GT-201-00057911-3</t>
  </si>
  <si>
    <t>BMW R 1200 RT Zestaw sygnalizacji uprzywilejowanej</t>
  </si>
  <si>
    <t>zbędny</t>
  </si>
  <si>
    <t>KPL</t>
  </si>
  <si>
    <t>zużyty</t>
  </si>
  <si>
    <t>GT-201-00074579-4</t>
  </si>
  <si>
    <t>GT-201-00078557-4</t>
  </si>
  <si>
    <t>GT-203-00001096-4</t>
  </si>
  <si>
    <t>SZT</t>
  </si>
  <si>
    <t>GT-201-00004152-3</t>
  </si>
  <si>
    <t>GT-201-00004153-3</t>
  </si>
  <si>
    <t>GT-201-00045573-4</t>
  </si>
  <si>
    <t>GT-201-00079019-4</t>
  </si>
  <si>
    <t>GT-201-00064387-4</t>
  </si>
  <si>
    <t>GT-203-00001136-4</t>
  </si>
  <si>
    <t>GT-201-00337536-4</t>
  </si>
  <si>
    <t>Kia Ceed (JD) Skrzynia biegów (4300026801) 1,6 Pb</t>
  </si>
  <si>
    <t>GT-201-00050274-3</t>
  </si>
  <si>
    <t>Kia Ceed 2,0 - pas przedni</t>
  </si>
  <si>
    <t>GT-201-00019711-3</t>
  </si>
  <si>
    <t>Kia Ceed Belka zawieszenia przód (624052H030)</t>
  </si>
  <si>
    <t>GT-201-00000973-3</t>
  </si>
  <si>
    <t>Kia Ceed Drzwi przednie (nieuzbrojone) lewe (760031H000) 2,0 ON</t>
  </si>
  <si>
    <t>GT-201-00000974-3</t>
  </si>
  <si>
    <t>Kia Ceed Drzwi przednie (nieuzbrojone) prawe (760041H000) 2,0 ON</t>
  </si>
  <si>
    <t>GT-201-00000975-3</t>
  </si>
  <si>
    <t>Kia Ceed Drzwi tylne (nieuzbrojone) lewa (770031H500) 2,0 ON</t>
  </si>
  <si>
    <t>GT-201-00000976-3</t>
  </si>
  <si>
    <t>Kia Ceed Drzwi tylne (nieuzbrojone) prawa (770041H500) 2,0 ON</t>
  </si>
  <si>
    <t>GT-201-00001278-3</t>
  </si>
  <si>
    <t>Kia Ceed Felga koła (529101H500) 2,0 ON</t>
  </si>
  <si>
    <t>GT-201-00011597-3</t>
  </si>
  <si>
    <t>Kia Ceed Fotel przedni lewy (881011H010356) 2,0 ON</t>
  </si>
  <si>
    <t>GT-201-00011596-3</t>
  </si>
  <si>
    <t>Kia Ceed Fotel przedni prawy (882021H021356) 2,0 ON</t>
  </si>
  <si>
    <t>GT-201-00077395-2</t>
  </si>
  <si>
    <t>Kia Ceed II Lampa tylna lewa zewnętrzna (92401A2300)</t>
  </si>
  <si>
    <t>GT-201-00011601-2</t>
  </si>
  <si>
    <t>Kia Ceed Kolumna kierownicza (563001H850) 2,0 ON (2010)</t>
  </si>
  <si>
    <t>GT-201-00011601-4</t>
  </si>
  <si>
    <t>GT-201-00022860-2</t>
  </si>
  <si>
    <t>Kia Ceed Lampa tylna (924011H000 )</t>
  </si>
  <si>
    <t>GT-201-00011418-2</t>
  </si>
  <si>
    <t>Kia Ceed Lampa tylna górna (924031H300)</t>
  </si>
  <si>
    <t>GT-201-00011602-2</t>
  </si>
  <si>
    <t>Kia Ceed Lampa tylna prawa dolna (924021H300) 2,0 ON</t>
  </si>
  <si>
    <t>GT-201-00054614-3</t>
  </si>
  <si>
    <t>Kia Ceed Maska silnika przednia 2,0 ON</t>
  </si>
  <si>
    <t>GT-201-00076991-2</t>
  </si>
  <si>
    <t>Kia Ceed Nagrzewnica (97205-1H300) 2,0 ON</t>
  </si>
  <si>
    <t>GT-201-00019727-3</t>
  </si>
  <si>
    <t>Kia Ceed Pokrywa bagażnika (737001H500)</t>
  </si>
  <si>
    <t>GT-201-00001210-3</t>
  </si>
  <si>
    <t>Kia Ceed Reflektor lewy (921011H000)</t>
  </si>
  <si>
    <t>GT-201-00001211-3</t>
  </si>
  <si>
    <t>Kia Ceed Reflektor prawy (921021H000)</t>
  </si>
  <si>
    <t>GT-201-00011643-3</t>
  </si>
  <si>
    <t>Kia Ceed Siedzenie tylne kpl (892011H040364) 2,0 ON</t>
  </si>
  <si>
    <t>GT-201-00028577-3</t>
  </si>
  <si>
    <t>Kia Ceed Silnik (Z551127Z00) 2,0 ON</t>
  </si>
  <si>
    <t>GT-201-00040119-3</t>
  </si>
  <si>
    <t>Kia Ceed Silnik bez osprzętu (Z79112BZ00) 1,6PB</t>
  </si>
  <si>
    <t>GT-201-00001237-3</t>
  </si>
  <si>
    <t>Kia Ceed Skrzynia 6-biegowa (4300024330)</t>
  </si>
  <si>
    <t>GT-201-00050947-3</t>
  </si>
  <si>
    <t>Kia Ceed Wzmocnienie czołowe - pas przedni (64101CR200)</t>
  </si>
  <si>
    <t>GT-201-00067361-2</t>
  </si>
  <si>
    <t>Kia Ceed Wzmocnienie kokpitu (84710H000EQ) 2,0 ON</t>
  </si>
  <si>
    <t>GT-201-00001385-3</t>
  </si>
  <si>
    <t>Kia Ceed Zawieszenie skrzyni tył (4312024090) 1,6 Pb</t>
  </si>
  <si>
    <t>GT-201-00075367-3</t>
  </si>
  <si>
    <t>Kia Ceed Zderzak tył (866111H100) 2,0 ON</t>
  </si>
  <si>
    <t>GT-201-00019745-4</t>
  </si>
  <si>
    <t>Klosz lampy sygnalizacyjnej 598</t>
  </si>
  <si>
    <t>GT-201-00012948-4</t>
  </si>
  <si>
    <t>GT-203-00002562-4</t>
  </si>
  <si>
    <t>GT-201-00023821-4</t>
  </si>
  <si>
    <t>GT-201-00080600-4</t>
  </si>
  <si>
    <t>GT-201-00074890-4</t>
  </si>
  <si>
    <t>GT-203-00002924-4</t>
  </si>
  <si>
    <t>GT-203-00002976-4</t>
  </si>
  <si>
    <t>GT-203-00002526-4</t>
  </si>
  <si>
    <t>GT-201-00059554-4</t>
  </si>
  <si>
    <t>GT-203-00002500-4</t>
  </si>
  <si>
    <t>GT-201-00020854-4</t>
  </si>
  <si>
    <t>GT-201-00012958-4</t>
  </si>
  <si>
    <t>GT-201-00051759-4</t>
  </si>
  <si>
    <t>GT-201-00067621-4</t>
  </si>
  <si>
    <t>GT-201-00019477-4</t>
  </si>
  <si>
    <t>Lampa błyskowa</t>
  </si>
  <si>
    <t>GT-201-00016285-4</t>
  </si>
  <si>
    <t>Lampa Błyskowa LBO-10T niebieska</t>
  </si>
  <si>
    <t>GT-201-00069149-4</t>
  </si>
  <si>
    <t>GT-201-00064591-4</t>
  </si>
  <si>
    <t>GT-201-00013052-4</t>
  </si>
  <si>
    <t>GT-201-00004330-4</t>
  </si>
  <si>
    <t>GT-201-00004351-4</t>
  </si>
  <si>
    <t>GT-201-00023267-4</t>
  </si>
  <si>
    <t>Modulator sygnałów dźwiękowych 100W 12V (2020256PO)</t>
  </si>
  <si>
    <t>GT-201-00013195-4</t>
  </si>
  <si>
    <t>GT-201-00032131-4</t>
  </si>
  <si>
    <t>GT-201-00048191-4</t>
  </si>
  <si>
    <t>GT-202-00000012-4</t>
  </si>
  <si>
    <t>GT-201-00069218-4</t>
  </si>
  <si>
    <t>GT-201-00016527-2</t>
  </si>
  <si>
    <t>Opel Vectra C Koło (5636543) 2.8</t>
  </si>
  <si>
    <t>GT-201-00039782-2</t>
  </si>
  <si>
    <t>Opona letnia 195/80 R15 UNIROYAL 96H</t>
  </si>
  <si>
    <t>GT-201-00063659-4</t>
  </si>
  <si>
    <t>GT-201-00069750-4</t>
  </si>
  <si>
    <t>GT-201-00023824-4</t>
  </si>
  <si>
    <t>GT-201-00013401-4</t>
  </si>
  <si>
    <t>GT-202-00000580-4</t>
  </si>
  <si>
    <t>GT-202-00000524-4</t>
  </si>
  <si>
    <t>Prasa hydrauliczna 50 T</t>
  </si>
  <si>
    <t>GT-201-00049115-4</t>
  </si>
  <si>
    <t>GT-201-00042604-4</t>
  </si>
  <si>
    <t>GT-203-00000463-4</t>
  </si>
  <si>
    <t>GT-201-00004770-4</t>
  </si>
  <si>
    <t>GT-203-00000464-4</t>
  </si>
  <si>
    <t>GT-203-00000833-4</t>
  </si>
  <si>
    <t>GT-201-00073919-4</t>
  </si>
  <si>
    <t>GT-202-00000010-4</t>
  </si>
  <si>
    <t>Sprężarka</t>
  </si>
  <si>
    <t>GT-201-00025035-4</t>
  </si>
  <si>
    <t>Sygnał dźwiękowy 2-u stykowy 12V</t>
  </si>
  <si>
    <t>GT-201-00049057-4</t>
  </si>
  <si>
    <t>GT-202-00000055-4</t>
  </si>
  <si>
    <t>GT-201-00031988-4</t>
  </si>
  <si>
    <t>GT-201-00075275-4</t>
  </si>
  <si>
    <t>GT-201-00013743-4</t>
  </si>
  <si>
    <t>GT-201-00339841-4</t>
  </si>
  <si>
    <t>GT-201-00027807-4</t>
  </si>
  <si>
    <t>GT-201-00023826-4</t>
  </si>
  <si>
    <t>GT-201-00335670-4</t>
  </si>
  <si>
    <t>GT-201-00071970-4</t>
  </si>
  <si>
    <t>GT-201-00031882-4</t>
  </si>
  <si>
    <t>GT-201-00066360-4</t>
  </si>
  <si>
    <t>GT-201-00066359-4</t>
  </si>
  <si>
    <t>GT-201-00066358-4</t>
  </si>
  <si>
    <t>GT-201-00066357-4</t>
  </si>
  <si>
    <t>GT-201-00066355-4</t>
  </si>
  <si>
    <t>GT-203-00002232-4</t>
  </si>
  <si>
    <t>GT-201-00063648-4</t>
  </si>
  <si>
    <t>GT-203-00002604-4</t>
  </si>
  <si>
    <t>GT-201-00023823-4</t>
  </si>
  <si>
    <t>GT-201-00028641-4</t>
  </si>
  <si>
    <t>GT-201-00042162-4</t>
  </si>
  <si>
    <t>GT-201-00050126-3</t>
  </si>
  <si>
    <t>Ford Focus III Silnik z osprzętem 1,6 EcoBoost</t>
  </si>
  <si>
    <t>Zestaw gaśnic</t>
  </si>
  <si>
    <t>Zestaw narzędzi warsztatowych (klucze płaskie, nasadki, wiertła, grzechotki, itp..</t>
  </si>
  <si>
    <t>Zestaw lamp warsztatowych</t>
  </si>
  <si>
    <t>Zestaw ochrony twarzy (maska spawalnicza, okulary)</t>
  </si>
  <si>
    <t>Zestaw urządzeń warsztatowych (odkurzacze, szlifierki, wiertarki itp.)</t>
  </si>
  <si>
    <t>Zestaw samochodowy (podnośniki, podstawki, pompa paliwowa)</t>
  </si>
  <si>
    <t>Zestaw elektryczny (prostowniki, przedłużacze itp..)</t>
  </si>
  <si>
    <t>Załącznik nr 1</t>
  </si>
  <si>
    <t>Uwagi</t>
  </si>
  <si>
    <t xml:space="preserve">37 szt </t>
  </si>
  <si>
    <t>odkurzacz - 4 szt, szlifierka - 2 szt, wiertarka - 1 szt</t>
  </si>
  <si>
    <t>prostownik - 2 szt, przedłużacz - 4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</si>
</sst>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"/>
    <numFmt numFmtId="167" formatCode="#,##0.00\ &quot;zł&quot;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i/>
      <sz val="8"/>
      <color rgb="FF000000"/>
      <name val="Times New Roman"/>
      <family val="1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64" fontId="42" fillId="0" borderId="10" xfId="44" applyFont="1" applyFill="1" applyBorder="1" applyAlignment="1">
      <alignment horizontal="center" vertical="center" wrapText="1"/>
    </xf>
    <xf numFmtId="164" fontId="42" fillId="33" borderId="10" xfId="44" applyFont="1" applyFill="1" applyBorder="1" applyAlignment="1">
      <alignment horizontal="center" vertical="center" wrapText="1"/>
    </xf>
    <xf numFmtId="164" fontId="29" fillId="0" borderId="10" xfId="44" applyFont="1" applyFill="1" applyBorder="1" applyAlignment="1">
      <alignment horizontal="center" vertical="center"/>
    </xf>
    <xf numFmtId="164" fontId="43" fillId="0" borderId="10" xfId="44" applyFont="1" applyFill="1" applyBorder="1" applyAlignment="1">
      <alignment horizontal="center" vertical="center"/>
    </xf>
    <xf numFmtId="166" fontId="29" fillId="0" borderId="10" xfId="44" applyNumberFormat="1" applyFont="1" applyFill="1" applyBorder="1" applyAlignment="1">
      <alignment horizontal="center" vertical="center"/>
    </xf>
    <xf numFmtId="164" fontId="44" fillId="0" borderId="10" xfId="44" applyFont="1" applyFill="1" applyBorder="1" applyAlignment="1">
      <alignment horizontal="center" vertical="center" wrapText="1"/>
    </xf>
    <xf numFmtId="165" fontId="29" fillId="0" borderId="10" xfId="4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29" fillId="0" borderId="11" xfId="4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42" fillId="0" borderId="12" xfId="44" applyFont="1" applyFill="1" applyBorder="1" applyAlignment="1">
      <alignment horizontal="center" vertical="center" wrapText="1"/>
    </xf>
    <xf numFmtId="167" fontId="29" fillId="0" borderId="13" xfId="44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4" fontId="42" fillId="0" borderId="14" xfId="44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167" fontId="29" fillId="0" borderId="13" xfId="44" applyNumberFormat="1" applyFont="1" applyFill="1" applyBorder="1" applyAlignment="1">
      <alignment horizontal="center" vertical="center"/>
    </xf>
    <xf numFmtId="164" fontId="46" fillId="0" borderId="10" xfId="44" applyFont="1" applyFill="1" applyBorder="1" applyAlignment="1">
      <alignment horizontal="center" vertical="center" wrapText="1"/>
    </xf>
    <xf numFmtId="164" fontId="46" fillId="0" borderId="12" xfId="44" applyFont="1" applyFill="1" applyBorder="1" applyAlignment="1">
      <alignment horizontal="center" vertical="center" wrapText="1"/>
    </xf>
    <xf numFmtId="164" fontId="46" fillId="0" borderId="15" xfId="44" applyFont="1" applyFill="1" applyBorder="1" applyAlignment="1">
      <alignment horizontal="center" vertical="center" wrapText="1"/>
    </xf>
    <xf numFmtId="164" fontId="46" fillId="0" borderId="16" xfId="44" applyFont="1" applyFill="1" applyBorder="1" applyAlignment="1">
      <alignment horizontal="center" vertical="center" wrapText="1"/>
    </xf>
    <xf numFmtId="164" fontId="29" fillId="0" borderId="17" xfId="44" applyFont="1" applyFill="1" applyBorder="1" applyAlignment="1">
      <alignment horizontal="center" vertical="center"/>
    </xf>
    <xf numFmtId="164" fontId="29" fillId="0" borderId="18" xfId="44" applyFont="1" applyFill="1" applyBorder="1" applyAlignment="1">
      <alignment horizontal="center" vertical="center"/>
    </xf>
    <xf numFmtId="164" fontId="44" fillId="0" borderId="17" xfId="44" applyFont="1" applyFill="1" applyBorder="1" applyAlignment="1">
      <alignment horizontal="center" vertical="center" wrapText="1"/>
    </xf>
    <xf numFmtId="164" fontId="44" fillId="0" borderId="18" xfId="44" applyFont="1" applyFill="1" applyBorder="1" applyAlignment="1">
      <alignment horizontal="center" vertical="center" wrapText="1"/>
    </xf>
    <xf numFmtId="164" fontId="43" fillId="0" borderId="17" xfId="44" applyFont="1" applyFill="1" applyBorder="1" applyAlignment="1">
      <alignment horizontal="center" vertical="center"/>
    </xf>
    <xf numFmtId="164" fontId="43" fillId="0" borderId="18" xfId="44" applyFont="1" applyFill="1" applyBorder="1" applyAlignment="1">
      <alignment horizontal="center" vertical="center"/>
    </xf>
    <xf numFmtId="166" fontId="29" fillId="0" borderId="17" xfId="44" applyNumberFormat="1" applyFont="1" applyFill="1" applyBorder="1" applyAlignment="1">
      <alignment horizontal="center" vertical="center"/>
    </xf>
    <xf numFmtId="166" fontId="29" fillId="0" borderId="18" xfId="44" applyNumberFormat="1" applyFont="1" applyFill="1" applyBorder="1" applyAlignment="1">
      <alignment horizontal="center" vertical="center"/>
    </xf>
    <xf numFmtId="165" fontId="29" fillId="0" borderId="17" xfId="44" applyNumberFormat="1" applyFont="1" applyFill="1" applyBorder="1" applyAlignment="1">
      <alignment horizontal="center" vertical="center"/>
    </xf>
    <xf numFmtId="165" fontId="29" fillId="0" borderId="18" xfId="44" applyNumberFormat="1" applyFont="1" applyFill="1" applyBorder="1" applyAlignment="1">
      <alignment horizontal="center" vertical="center"/>
    </xf>
    <xf numFmtId="164" fontId="46" fillId="33" borderId="10" xfId="44" applyFont="1" applyFill="1" applyBorder="1" applyAlignment="1">
      <alignment horizontal="center" vertical="center" wrapText="1"/>
    </xf>
    <xf numFmtId="164" fontId="47" fillId="0" borderId="17" xfId="44" applyFont="1" applyFill="1" applyBorder="1" applyAlignment="1">
      <alignment horizontal="center" vertical="center" wrapText="1"/>
    </xf>
    <xf numFmtId="164" fontId="47" fillId="0" borderId="19" xfId="44" applyFont="1" applyFill="1" applyBorder="1" applyAlignment="1">
      <alignment horizontal="center" vertical="center" wrapText="1"/>
    </xf>
    <xf numFmtId="164" fontId="47" fillId="0" borderId="18" xfId="44" applyFont="1" applyFill="1" applyBorder="1" applyAlignment="1">
      <alignment horizontal="center" vertical="center" wrapText="1"/>
    </xf>
    <xf numFmtId="164" fontId="29" fillId="0" borderId="19" xfId="44" applyFont="1" applyFill="1" applyBorder="1" applyAlignment="1">
      <alignment horizontal="center" vertical="center"/>
    </xf>
    <xf numFmtId="164" fontId="43" fillId="0" borderId="19" xfId="44" applyFont="1" applyFill="1" applyBorder="1" applyAlignment="1">
      <alignment horizontal="center" vertical="center"/>
    </xf>
    <xf numFmtId="165" fontId="29" fillId="0" borderId="12" xfId="44" applyNumberFormat="1" applyFont="1" applyFill="1" applyBorder="1" applyAlignment="1">
      <alignment horizontal="center" vertical="center"/>
    </xf>
    <xf numFmtId="165" fontId="29" fillId="0" borderId="16" xfId="44" applyNumberFormat="1" applyFont="1" applyFill="1" applyBorder="1" applyAlignment="1">
      <alignment horizontal="center" vertical="center"/>
    </xf>
    <xf numFmtId="165" fontId="29" fillId="0" borderId="19" xfId="44" applyNumberFormat="1" applyFont="1" applyFill="1" applyBorder="1" applyAlignment="1">
      <alignment horizontal="center" vertical="center"/>
    </xf>
    <xf numFmtId="164" fontId="44" fillId="0" borderId="19" xfId="44" applyFont="1" applyFill="1" applyBorder="1" applyAlignment="1">
      <alignment horizontal="center" vertical="center" wrapText="1"/>
    </xf>
    <xf numFmtId="166" fontId="29" fillId="0" borderId="19" xfId="44" applyNumberFormat="1" applyFont="1" applyFill="1" applyBorder="1" applyAlignment="1">
      <alignment horizontal="center" vertical="center"/>
    </xf>
    <xf numFmtId="165" fontId="29" fillId="0" borderId="15" xfId="44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5" fontId="29" fillId="0" borderId="22" xfId="44" applyNumberFormat="1" applyFont="1" applyFill="1" applyBorder="1" applyAlignment="1">
      <alignment horizontal="center" vertical="center"/>
    </xf>
    <xf numFmtId="165" fontId="29" fillId="0" borderId="23" xfId="44" applyNumberFormat="1" applyFont="1" applyFill="1" applyBorder="1" applyAlignment="1">
      <alignment horizontal="center" vertical="center"/>
    </xf>
    <xf numFmtId="165" fontId="29" fillId="0" borderId="24" xfId="44" applyNumberFormat="1" applyFont="1" applyFill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L117" sqref="L117"/>
    </sheetView>
  </sheetViews>
  <sheetFormatPr defaultColWidth="9.140625" defaultRowHeight="15"/>
  <cols>
    <col min="2" max="2" width="18.8515625" style="0" customWidth="1"/>
    <col min="3" max="3" width="30.140625" style="0" customWidth="1"/>
    <col min="4" max="4" width="13.00390625" style="0" customWidth="1"/>
    <col min="7" max="7" width="14.421875" style="0" customWidth="1"/>
    <col min="8" max="8" width="15.140625" style="0" customWidth="1"/>
    <col min="9" max="9" width="13.7109375" style="0" customWidth="1"/>
    <col min="10" max="10" width="11.140625" style="0" customWidth="1"/>
  </cols>
  <sheetData>
    <row r="1" ht="42" customHeight="1">
      <c r="A1" s="10" t="s">
        <v>172</v>
      </c>
    </row>
    <row r="2" spans="1:10" ht="15" customHeight="1">
      <c r="A2" s="21" t="s">
        <v>0</v>
      </c>
      <c r="B2" s="35" t="s">
        <v>1</v>
      </c>
      <c r="C2" s="21" t="s">
        <v>2</v>
      </c>
      <c r="D2" s="21" t="s">
        <v>3</v>
      </c>
      <c r="E2" s="21" t="s">
        <v>4</v>
      </c>
      <c r="F2" s="36" t="s">
        <v>5</v>
      </c>
      <c r="G2" s="21" t="s">
        <v>6</v>
      </c>
      <c r="H2" s="21" t="s">
        <v>7</v>
      </c>
      <c r="I2" s="22" t="s">
        <v>8</v>
      </c>
      <c r="J2" s="19" t="s">
        <v>173</v>
      </c>
    </row>
    <row r="3" spans="1:10" ht="15">
      <c r="A3" s="21"/>
      <c r="B3" s="35"/>
      <c r="C3" s="21"/>
      <c r="D3" s="21"/>
      <c r="E3" s="21"/>
      <c r="F3" s="37"/>
      <c r="G3" s="21"/>
      <c r="H3" s="21"/>
      <c r="I3" s="23"/>
      <c r="J3" s="19"/>
    </row>
    <row r="4" spans="1:10" ht="15">
      <c r="A4" s="21"/>
      <c r="B4" s="35"/>
      <c r="C4" s="21"/>
      <c r="D4" s="21"/>
      <c r="E4" s="21"/>
      <c r="F4" s="37"/>
      <c r="G4" s="21"/>
      <c r="H4" s="21"/>
      <c r="I4" s="23"/>
      <c r="J4" s="19"/>
    </row>
    <row r="5" spans="1:10" ht="15">
      <c r="A5" s="21"/>
      <c r="B5" s="35"/>
      <c r="C5" s="21"/>
      <c r="D5" s="21"/>
      <c r="E5" s="21"/>
      <c r="F5" s="38"/>
      <c r="G5" s="21"/>
      <c r="H5" s="21"/>
      <c r="I5" s="24"/>
      <c r="J5" s="19"/>
    </row>
    <row r="6" spans="1:10" ht="15">
      <c r="A6" s="1" t="s">
        <v>9</v>
      </c>
      <c r="B6" s="2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>
        <v>7</v>
      </c>
      <c r="H6" s="1">
        <v>8</v>
      </c>
      <c r="I6" s="11">
        <v>9</v>
      </c>
      <c r="J6" s="14">
        <v>10</v>
      </c>
    </row>
    <row r="7" spans="1:10" ht="25.5">
      <c r="A7" s="8">
        <v>1</v>
      </c>
      <c r="B7" s="3" t="s">
        <v>15</v>
      </c>
      <c r="C7" s="6" t="s">
        <v>16</v>
      </c>
      <c r="D7" s="3" t="s">
        <v>17</v>
      </c>
      <c r="E7" s="4" t="s">
        <v>18</v>
      </c>
      <c r="F7" s="3">
        <v>6</v>
      </c>
      <c r="G7" s="7">
        <v>1207.2</v>
      </c>
      <c r="H7" s="9">
        <v>7243.2</v>
      </c>
      <c r="I7" s="12">
        <f>G7*0.1</f>
        <v>120.72000000000001</v>
      </c>
      <c r="J7" s="15"/>
    </row>
    <row r="8" spans="1:10" ht="15">
      <c r="A8" s="25">
        <v>2</v>
      </c>
      <c r="B8" s="3" t="s">
        <v>24</v>
      </c>
      <c r="C8" s="27" t="s">
        <v>165</v>
      </c>
      <c r="D8" s="25" t="s">
        <v>19</v>
      </c>
      <c r="E8" s="29" t="s">
        <v>18</v>
      </c>
      <c r="F8" s="31">
        <v>1</v>
      </c>
      <c r="G8" s="33">
        <f>H8/F8</f>
        <v>20.8</v>
      </c>
      <c r="H8" s="41">
        <v>20.8</v>
      </c>
      <c r="I8" s="20">
        <f>G8*10%</f>
        <v>2.08</v>
      </c>
      <c r="J8" s="17" t="s">
        <v>174</v>
      </c>
    </row>
    <row r="9" spans="1:10" ht="15">
      <c r="A9" s="26"/>
      <c r="B9" s="3" t="s">
        <v>25</v>
      </c>
      <c r="C9" s="28"/>
      <c r="D9" s="26"/>
      <c r="E9" s="30"/>
      <c r="F9" s="32"/>
      <c r="G9" s="34"/>
      <c r="H9" s="42"/>
      <c r="I9" s="20"/>
      <c r="J9" s="17"/>
    </row>
    <row r="10" spans="1:10" ht="15" customHeight="1">
      <c r="A10" s="25">
        <v>3</v>
      </c>
      <c r="B10" s="3" t="s">
        <v>22</v>
      </c>
      <c r="C10" s="27" t="s">
        <v>166</v>
      </c>
      <c r="D10" s="25" t="s">
        <v>19</v>
      </c>
      <c r="E10" s="29" t="s">
        <v>18</v>
      </c>
      <c r="F10" s="25">
        <v>1</v>
      </c>
      <c r="G10" s="33">
        <v>115.39</v>
      </c>
      <c r="H10" s="50">
        <v>115.39</v>
      </c>
      <c r="I10" s="48">
        <f>G10*0.1</f>
        <v>11.539000000000001</v>
      </c>
      <c r="J10" s="17"/>
    </row>
    <row r="11" spans="1:10" ht="15">
      <c r="A11" s="39"/>
      <c r="B11" s="3" t="s">
        <v>26</v>
      </c>
      <c r="C11" s="44"/>
      <c r="D11" s="39"/>
      <c r="E11" s="40"/>
      <c r="F11" s="39"/>
      <c r="G11" s="43"/>
      <c r="H11" s="51"/>
      <c r="I11" s="53"/>
      <c r="J11" s="17"/>
    </row>
    <row r="12" spans="1:10" ht="15">
      <c r="A12" s="39"/>
      <c r="B12" s="3" t="s">
        <v>27</v>
      </c>
      <c r="C12" s="44"/>
      <c r="D12" s="39"/>
      <c r="E12" s="40"/>
      <c r="F12" s="39"/>
      <c r="G12" s="43"/>
      <c r="H12" s="51"/>
      <c r="I12" s="53"/>
      <c r="J12" s="17"/>
    </row>
    <row r="13" spans="1:10" ht="15">
      <c r="A13" s="39"/>
      <c r="B13" s="3" t="s">
        <v>20</v>
      </c>
      <c r="C13" s="44"/>
      <c r="D13" s="39"/>
      <c r="E13" s="40"/>
      <c r="F13" s="39"/>
      <c r="G13" s="43"/>
      <c r="H13" s="51"/>
      <c r="I13" s="53"/>
      <c r="J13" s="17"/>
    </row>
    <row r="14" spans="1:10" ht="15">
      <c r="A14" s="39"/>
      <c r="B14" s="3" t="s">
        <v>28</v>
      </c>
      <c r="C14" s="44"/>
      <c r="D14" s="39"/>
      <c r="E14" s="40"/>
      <c r="F14" s="39"/>
      <c r="G14" s="43"/>
      <c r="H14" s="51"/>
      <c r="I14" s="53"/>
      <c r="J14" s="17"/>
    </row>
    <row r="15" spans="1:10" ht="15">
      <c r="A15" s="39"/>
      <c r="B15" s="3" t="s">
        <v>29</v>
      </c>
      <c r="C15" s="44"/>
      <c r="D15" s="39"/>
      <c r="E15" s="40"/>
      <c r="F15" s="39"/>
      <c r="G15" s="43"/>
      <c r="H15" s="51"/>
      <c r="I15" s="53"/>
      <c r="J15" s="17"/>
    </row>
    <row r="16" spans="1:10" ht="15">
      <c r="A16" s="39"/>
      <c r="B16" s="3" t="s">
        <v>89</v>
      </c>
      <c r="C16" s="44"/>
      <c r="D16" s="39"/>
      <c r="E16" s="40"/>
      <c r="F16" s="39"/>
      <c r="G16" s="43"/>
      <c r="H16" s="51"/>
      <c r="I16" s="53"/>
      <c r="J16" s="17"/>
    </row>
    <row r="17" spans="1:10" ht="15">
      <c r="A17" s="39"/>
      <c r="B17" s="3" t="s">
        <v>21</v>
      </c>
      <c r="C17" s="44"/>
      <c r="D17" s="39"/>
      <c r="E17" s="40"/>
      <c r="F17" s="39"/>
      <c r="G17" s="43"/>
      <c r="H17" s="51"/>
      <c r="I17" s="53"/>
      <c r="J17" s="17"/>
    </row>
    <row r="18" spans="1:10" ht="15">
      <c r="A18" s="39"/>
      <c r="B18" s="3" t="s">
        <v>90</v>
      </c>
      <c r="C18" s="44"/>
      <c r="D18" s="39"/>
      <c r="E18" s="40"/>
      <c r="F18" s="39"/>
      <c r="G18" s="43"/>
      <c r="H18" s="51"/>
      <c r="I18" s="53"/>
      <c r="J18" s="17"/>
    </row>
    <row r="19" spans="1:10" ht="15">
      <c r="A19" s="39"/>
      <c r="B19" s="3" t="s">
        <v>91</v>
      </c>
      <c r="C19" s="44"/>
      <c r="D19" s="39"/>
      <c r="E19" s="40"/>
      <c r="F19" s="39"/>
      <c r="G19" s="43"/>
      <c r="H19" s="51"/>
      <c r="I19" s="53"/>
      <c r="J19" s="17"/>
    </row>
    <row r="20" spans="1:10" ht="15">
      <c r="A20" s="39"/>
      <c r="B20" s="3" t="s">
        <v>92</v>
      </c>
      <c r="C20" s="44"/>
      <c r="D20" s="39"/>
      <c r="E20" s="40"/>
      <c r="F20" s="39"/>
      <c r="G20" s="43"/>
      <c r="H20" s="51"/>
      <c r="I20" s="53"/>
      <c r="J20" s="17"/>
    </row>
    <row r="21" spans="1:10" ht="15">
      <c r="A21" s="39"/>
      <c r="B21" s="3" t="s">
        <v>93</v>
      </c>
      <c r="C21" s="44"/>
      <c r="D21" s="39"/>
      <c r="E21" s="40"/>
      <c r="F21" s="39"/>
      <c r="G21" s="43"/>
      <c r="H21" s="51"/>
      <c r="I21" s="53"/>
      <c r="J21" s="17"/>
    </row>
    <row r="22" spans="1:10" ht="15">
      <c r="A22" s="39"/>
      <c r="B22" s="3" t="s">
        <v>94</v>
      </c>
      <c r="C22" s="44"/>
      <c r="D22" s="39"/>
      <c r="E22" s="40"/>
      <c r="F22" s="39"/>
      <c r="G22" s="43"/>
      <c r="H22" s="51"/>
      <c r="I22" s="53"/>
      <c r="J22" s="17"/>
    </row>
    <row r="23" spans="1:10" ht="15">
      <c r="A23" s="39"/>
      <c r="B23" s="3" t="s">
        <v>95</v>
      </c>
      <c r="C23" s="44"/>
      <c r="D23" s="39"/>
      <c r="E23" s="40"/>
      <c r="F23" s="39"/>
      <c r="G23" s="43"/>
      <c r="H23" s="51"/>
      <c r="I23" s="53"/>
      <c r="J23" s="17"/>
    </row>
    <row r="24" spans="1:10" ht="15">
      <c r="A24" s="39"/>
      <c r="B24" s="3" t="s">
        <v>96</v>
      </c>
      <c r="C24" s="44"/>
      <c r="D24" s="39"/>
      <c r="E24" s="40"/>
      <c r="F24" s="39"/>
      <c r="G24" s="43"/>
      <c r="H24" s="51"/>
      <c r="I24" s="53"/>
      <c r="J24" s="17"/>
    </row>
    <row r="25" spans="1:10" ht="15">
      <c r="A25" s="39"/>
      <c r="B25" s="3" t="s">
        <v>97</v>
      </c>
      <c r="C25" s="44"/>
      <c r="D25" s="39"/>
      <c r="E25" s="40"/>
      <c r="F25" s="39"/>
      <c r="G25" s="43"/>
      <c r="H25" s="51"/>
      <c r="I25" s="53"/>
      <c r="J25" s="17"/>
    </row>
    <row r="26" spans="1:10" ht="25.5" customHeight="1">
      <c r="A26" s="39"/>
      <c r="B26" s="3" t="s">
        <v>98</v>
      </c>
      <c r="C26" s="44"/>
      <c r="D26" s="39"/>
      <c r="E26" s="40"/>
      <c r="F26" s="39"/>
      <c r="G26" s="43"/>
      <c r="H26" s="51"/>
      <c r="I26" s="53"/>
      <c r="J26" s="17"/>
    </row>
    <row r="27" spans="1:10" ht="15">
      <c r="A27" s="39"/>
      <c r="B27" s="3" t="s">
        <v>99</v>
      </c>
      <c r="C27" s="44"/>
      <c r="D27" s="39"/>
      <c r="E27" s="40"/>
      <c r="F27" s="39"/>
      <c r="G27" s="43"/>
      <c r="H27" s="51"/>
      <c r="I27" s="53"/>
      <c r="J27" s="17"/>
    </row>
    <row r="28" spans="1:10" ht="15">
      <c r="A28" s="39"/>
      <c r="B28" s="3" t="s">
        <v>100</v>
      </c>
      <c r="C28" s="44"/>
      <c r="D28" s="39"/>
      <c r="E28" s="40"/>
      <c r="F28" s="39"/>
      <c r="G28" s="43"/>
      <c r="H28" s="51"/>
      <c r="I28" s="53"/>
      <c r="J28" s="17"/>
    </row>
    <row r="29" spans="1:10" ht="25.5" customHeight="1">
      <c r="A29" s="39"/>
      <c r="B29" s="3" t="s">
        <v>101</v>
      </c>
      <c r="C29" s="44"/>
      <c r="D29" s="39"/>
      <c r="E29" s="40"/>
      <c r="F29" s="39"/>
      <c r="G29" s="43"/>
      <c r="H29" s="51"/>
      <c r="I29" s="53"/>
      <c r="J29" s="17"/>
    </row>
    <row r="30" spans="1:10" ht="25.5" customHeight="1">
      <c r="A30" s="39"/>
      <c r="B30" s="3" t="s">
        <v>102</v>
      </c>
      <c r="C30" s="44"/>
      <c r="D30" s="39"/>
      <c r="E30" s="40"/>
      <c r="F30" s="39"/>
      <c r="G30" s="43"/>
      <c r="H30" s="51"/>
      <c r="I30" s="53"/>
      <c r="J30" s="17"/>
    </row>
    <row r="31" spans="1:10" ht="15">
      <c r="A31" s="39"/>
      <c r="B31" s="3" t="s">
        <v>114</v>
      </c>
      <c r="C31" s="44"/>
      <c r="D31" s="39"/>
      <c r="E31" s="40"/>
      <c r="F31" s="39"/>
      <c r="G31" s="43"/>
      <c r="H31" s="51"/>
      <c r="I31" s="53"/>
      <c r="J31" s="17"/>
    </row>
    <row r="32" spans="1:10" ht="15">
      <c r="A32" s="39"/>
      <c r="B32" s="3" t="s">
        <v>115</v>
      </c>
      <c r="C32" s="44"/>
      <c r="D32" s="39"/>
      <c r="E32" s="40"/>
      <c r="F32" s="39"/>
      <c r="G32" s="43"/>
      <c r="H32" s="51"/>
      <c r="I32" s="53"/>
      <c r="J32" s="17"/>
    </row>
    <row r="33" spans="1:10" ht="15">
      <c r="A33" s="39"/>
      <c r="B33" s="3" t="s">
        <v>123</v>
      </c>
      <c r="C33" s="44"/>
      <c r="D33" s="39"/>
      <c r="E33" s="40"/>
      <c r="F33" s="39"/>
      <c r="G33" s="43"/>
      <c r="H33" s="51"/>
      <c r="I33" s="53"/>
      <c r="J33" s="17"/>
    </row>
    <row r="34" spans="1:10" ht="15">
      <c r="A34" s="39"/>
      <c r="B34" s="3" t="s">
        <v>124</v>
      </c>
      <c r="C34" s="44"/>
      <c r="D34" s="39"/>
      <c r="E34" s="40"/>
      <c r="F34" s="39"/>
      <c r="G34" s="43"/>
      <c r="H34" s="51"/>
      <c r="I34" s="53"/>
      <c r="J34" s="17"/>
    </row>
    <row r="35" spans="1:10" ht="15">
      <c r="A35" s="39"/>
      <c r="B35" s="3" t="s">
        <v>132</v>
      </c>
      <c r="C35" s="44"/>
      <c r="D35" s="39"/>
      <c r="E35" s="40"/>
      <c r="F35" s="39"/>
      <c r="G35" s="43"/>
      <c r="H35" s="51"/>
      <c r="I35" s="53"/>
      <c r="J35" s="17"/>
    </row>
    <row r="36" spans="1:10" ht="15">
      <c r="A36" s="39"/>
      <c r="B36" s="3" t="s">
        <v>135</v>
      </c>
      <c r="C36" s="44"/>
      <c r="D36" s="39"/>
      <c r="E36" s="40"/>
      <c r="F36" s="39"/>
      <c r="G36" s="43"/>
      <c r="H36" s="51"/>
      <c r="I36" s="53"/>
      <c r="J36" s="17"/>
    </row>
    <row r="37" spans="1:10" ht="15">
      <c r="A37" s="39"/>
      <c r="B37" s="3" t="s">
        <v>136</v>
      </c>
      <c r="C37" s="44"/>
      <c r="D37" s="39"/>
      <c r="E37" s="40"/>
      <c r="F37" s="39"/>
      <c r="G37" s="43"/>
      <c r="H37" s="51"/>
      <c r="I37" s="53"/>
      <c r="J37" s="17"/>
    </row>
    <row r="38" spans="1:10" ht="25.5" customHeight="1">
      <c r="A38" s="39"/>
      <c r="B38" s="3" t="s">
        <v>143</v>
      </c>
      <c r="C38" s="44"/>
      <c r="D38" s="39"/>
      <c r="E38" s="40"/>
      <c r="F38" s="39"/>
      <c r="G38" s="43"/>
      <c r="H38" s="51"/>
      <c r="I38" s="53"/>
      <c r="J38" s="17"/>
    </row>
    <row r="39" spans="1:10" ht="15">
      <c r="A39" s="39"/>
      <c r="B39" s="3" t="s">
        <v>149</v>
      </c>
      <c r="C39" s="44"/>
      <c r="D39" s="39"/>
      <c r="E39" s="40"/>
      <c r="F39" s="39"/>
      <c r="G39" s="43"/>
      <c r="H39" s="51"/>
      <c r="I39" s="53"/>
      <c r="J39" s="17"/>
    </row>
    <row r="40" spans="1:10" ht="15">
      <c r="A40" s="39"/>
      <c r="B40" s="3" t="s">
        <v>150</v>
      </c>
      <c r="C40" s="44"/>
      <c r="D40" s="39"/>
      <c r="E40" s="40"/>
      <c r="F40" s="39"/>
      <c r="G40" s="43"/>
      <c r="H40" s="51"/>
      <c r="I40" s="53"/>
      <c r="J40" s="17"/>
    </row>
    <row r="41" spans="1:10" ht="15">
      <c r="A41" s="39"/>
      <c r="B41" s="3" t="s">
        <v>151</v>
      </c>
      <c r="C41" s="44"/>
      <c r="D41" s="39"/>
      <c r="E41" s="40"/>
      <c r="F41" s="39"/>
      <c r="G41" s="43"/>
      <c r="H41" s="51"/>
      <c r="I41" s="53"/>
      <c r="J41" s="17"/>
    </row>
    <row r="42" spans="1:10" ht="25.5" customHeight="1">
      <c r="A42" s="39"/>
      <c r="B42" s="3" t="s">
        <v>152</v>
      </c>
      <c r="C42" s="44"/>
      <c r="D42" s="39"/>
      <c r="E42" s="40"/>
      <c r="F42" s="39"/>
      <c r="G42" s="43"/>
      <c r="H42" s="51"/>
      <c r="I42" s="53"/>
      <c r="J42" s="17"/>
    </row>
    <row r="43" spans="1:10" ht="25.5" customHeight="1">
      <c r="A43" s="39"/>
      <c r="B43" s="3" t="s">
        <v>153</v>
      </c>
      <c r="C43" s="44"/>
      <c r="D43" s="39"/>
      <c r="E43" s="40"/>
      <c r="F43" s="39"/>
      <c r="G43" s="43"/>
      <c r="H43" s="51"/>
      <c r="I43" s="53"/>
      <c r="J43" s="17"/>
    </row>
    <row r="44" spans="1:10" ht="25.5" customHeight="1">
      <c r="A44" s="39"/>
      <c r="B44" s="3" t="s">
        <v>154</v>
      </c>
      <c r="C44" s="44"/>
      <c r="D44" s="39"/>
      <c r="E44" s="40"/>
      <c r="F44" s="39"/>
      <c r="G44" s="43"/>
      <c r="H44" s="51"/>
      <c r="I44" s="53"/>
      <c r="J44" s="17"/>
    </row>
    <row r="45" spans="1:10" ht="15">
      <c r="A45" s="39"/>
      <c r="B45" s="3" t="s">
        <v>155</v>
      </c>
      <c r="C45" s="44"/>
      <c r="D45" s="39"/>
      <c r="E45" s="40"/>
      <c r="F45" s="39"/>
      <c r="G45" s="43"/>
      <c r="H45" s="51"/>
      <c r="I45" s="53"/>
      <c r="J45" s="17"/>
    </row>
    <row r="46" spans="1:10" ht="25.5" customHeight="1">
      <c r="A46" s="39"/>
      <c r="B46" s="3" t="s">
        <v>156</v>
      </c>
      <c r="C46" s="44"/>
      <c r="D46" s="39"/>
      <c r="E46" s="40"/>
      <c r="F46" s="39"/>
      <c r="G46" s="43"/>
      <c r="H46" s="51"/>
      <c r="I46" s="53"/>
      <c r="J46" s="17"/>
    </row>
    <row r="47" spans="1:10" ht="15">
      <c r="A47" s="39"/>
      <c r="B47" s="3" t="s">
        <v>157</v>
      </c>
      <c r="C47" s="44"/>
      <c r="D47" s="39"/>
      <c r="E47" s="40"/>
      <c r="F47" s="39"/>
      <c r="G47" s="43"/>
      <c r="H47" s="51"/>
      <c r="I47" s="53"/>
      <c r="J47" s="17"/>
    </row>
    <row r="48" spans="1:10" ht="15">
      <c r="A48" s="39"/>
      <c r="B48" s="3" t="s">
        <v>158</v>
      </c>
      <c r="C48" s="44"/>
      <c r="D48" s="39"/>
      <c r="E48" s="40"/>
      <c r="F48" s="39"/>
      <c r="G48" s="43"/>
      <c r="H48" s="51"/>
      <c r="I48" s="53"/>
      <c r="J48" s="17"/>
    </row>
    <row r="49" spans="1:10" ht="15">
      <c r="A49" s="39"/>
      <c r="B49" s="3" t="s">
        <v>159</v>
      </c>
      <c r="C49" s="44"/>
      <c r="D49" s="39"/>
      <c r="E49" s="40"/>
      <c r="F49" s="39"/>
      <c r="G49" s="43"/>
      <c r="H49" s="51"/>
      <c r="I49" s="53"/>
      <c r="J49" s="17"/>
    </row>
    <row r="50" spans="1:10" ht="15">
      <c r="A50" s="39"/>
      <c r="B50" s="3" t="s">
        <v>160</v>
      </c>
      <c r="C50" s="44"/>
      <c r="D50" s="39"/>
      <c r="E50" s="40"/>
      <c r="F50" s="39"/>
      <c r="G50" s="43"/>
      <c r="H50" s="51"/>
      <c r="I50" s="53"/>
      <c r="J50" s="17"/>
    </row>
    <row r="51" spans="1:10" ht="25.5" customHeight="1">
      <c r="A51" s="39"/>
      <c r="B51" s="3" t="s">
        <v>161</v>
      </c>
      <c r="C51" s="44"/>
      <c r="D51" s="39"/>
      <c r="E51" s="40"/>
      <c r="F51" s="39"/>
      <c r="G51" s="43"/>
      <c r="H51" s="51"/>
      <c r="I51" s="53"/>
      <c r="J51" s="17"/>
    </row>
    <row r="52" spans="1:10" ht="25.5" customHeight="1">
      <c r="A52" s="39"/>
      <c r="B52" s="3" t="s">
        <v>161</v>
      </c>
      <c r="C52" s="44"/>
      <c r="D52" s="39"/>
      <c r="E52" s="40"/>
      <c r="F52" s="39"/>
      <c r="G52" s="43"/>
      <c r="H52" s="51"/>
      <c r="I52" s="53"/>
      <c r="J52" s="17"/>
    </row>
    <row r="53" spans="1:10" ht="15">
      <c r="A53" s="39"/>
      <c r="B53" s="3" t="s">
        <v>162</v>
      </c>
      <c r="C53" s="44"/>
      <c r="D53" s="39"/>
      <c r="E53" s="40"/>
      <c r="F53" s="39"/>
      <c r="G53" s="43"/>
      <c r="H53" s="51"/>
      <c r="I53" s="53"/>
      <c r="J53" s="17"/>
    </row>
    <row r="54" spans="1:10" ht="15">
      <c r="A54" s="39"/>
      <c r="B54" s="3" t="s">
        <v>109</v>
      </c>
      <c r="C54" s="44"/>
      <c r="D54" s="39"/>
      <c r="E54" s="40"/>
      <c r="F54" s="39"/>
      <c r="G54" s="43"/>
      <c r="H54" s="51"/>
      <c r="I54" s="53"/>
      <c r="J54" s="17"/>
    </row>
    <row r="55" spans="1:10" ht="15">
      <c r="A55" s="39"/>
      <c r="B55" s="3" t="s">
        <v>110</v>
      </c>
      <c r="C55" s="44"/>
      <c r="D55" s="39"/>
      <c r="E55" s="40"/>
      <c r="F55" s="39"/>
      <c r="G55" s="43"/>
      <c r="H55" s="51"/>
      <c r="I55" s="53"/>
      <c r="J55" s="17"/>
    </row>
    <row r="56" spans="1:10" ht="15">
      <c r="A56" s="26"/>
      <c r="B56" s="3" t="s">
        <v>147</v>
      </c>
      <c r="C56" s="28"/>
      <c r="D56" s="26"/>
      <c r="E56" s="30"/>
      <c r="F56" s="26"/>
      <c r="G56" s="34"/>
      <c r="H56" s="52"/>
      <c r="I56" s="49"/>
      <c r="J56" s="17"/>
    </row>
    <row r="57" spans="1:10" ht="25.5">
      <c r="A57" s="3">
        <v>4</v>
      </c>
      <c r="B57" s="3" t="s">
        <v>30</v>
      </c>
      <c r="C57" s="6" t="s">
        <v>31</v>
      </c>
      <c r="D57" s="3" t="s">
        <v>19</v>
      </c>
      <c r="E57" s="4" t="s">
        <v>23</v>
      </c>
      <c r="F57" s="5">
        <v>1</v>
      </c>
      <c r="G57" s="7">
        <v>1950</v>
      </c>
      <c r="H57" s="9">
        <v>1950</v>
      </c>
      <c r="I57" s="13">
        <f>G57*0.1</f>
        <v>195</v>
      </c>
      <c r="J57" s="15"/>
    </row>
    <row r="58" spans="1:10" ht="15">
      <c r="A58" s="3">
        <v>5</v>
      </c>
      <c r="B58" s="3" t="s">
        <v>32</v>
      </c>
      <c r="C58" s="6" t="s">
        <v>33</v>
      </c>
      <c r="D58" s="3" t="s">
        <v>17</v>
      </c>
      <c r="E58" s="4" t="s">
        <v>23</v>
      </c>
      <c r="F58" s="5">
        <v>9</v>
      </c>
      <c r="G58" s="7">
        <v>400</v>
      </c>
      <c r="H58" s="9">
        <v>3600</v>
      </c>
      <c r="I58" s="13">
        <f aca="true" t="shared" si="0" ref="I58:I94">G58*0.1</f>
        <v>40</v>
      </c>
      <c r="J58" s="15"/>
    </row>
    <row r="59" spans="1:10" ht="25.5">
      <c r="A59" s="3">
        <v>6</v>
      </c>
      <c r="B59" s="3" t="s">
        <v>34</v>
      </c>
      <c r="C59" s="6" t="s">
        <v>35</v>
      </c>
      <c r="D59" s="3" t="s">
        <v>17</v>
      </c>
      <c r="E59" s="4" t="s">
        <v>23</v>
      </c>
      <c r="F59" s="5">
        <v>10</v>
      </c>
      <c r="G59" s="7">
        <v>66.15</v>
      </c>
      <c r="H59" s="9">
        <v>661.5</v>
      </c>
      <c r="I59" s="13">
        <f t="shared" si="0"/>
        <v>6.615000000000001</v>
      </c>
      <c r="J59" s="15"/>
    </row>
    <row r="60" spans="1:10" ht="38.25">
      <c r="A60" s="3">
        <v>7</v>
      </c>
      <c r="B60" s="3" t="s">
        <v>36</v>
      </c>
      <c r="C60" s="6" t="s">
        <v>37</v>
      </c>
      <c r="D60" s="3" t="s">
        <v>17</v>
      </c>
      <c r="E60" s="4" t="s">
        <v>23</v>
      </c>
      <c r="F60" s="5">
        <v>7</v>
      </c>
      <c r="G60" s="7">
        <v>172.5</v>
      </c>
      <c r="H60" s="9">
        <v>1207.5</v>
      </c>
      <c r="I60" s="13">
        <f t="shared" si="0"/>
        <v>17.25</v>
      </c>
      <c r="J60" s="15"/>
    </row>
    <row r="61" spans="1:10" ht="38.25">
      <c r="A61" s="3">
        <v>8</v>
      </c>
      <c r="B61" s="3" t="s">
        <v>38</v>
      </c>
      <c r="C61" s="6" t="s">
        <v>39</v>
      </c>
      <c r="D61" s="3" t="s">
        <v>17</v>
      </c>
      <c r="E61" s="4" t="s">
        <v>23</v>
      </c>
      <c r="F61" s="5">
        <v>7</v>
      </c>
      <c r="G61" s="7">
        <v>172</v>
      </c>
      <c r="H61" s="9">
        <v>1204</v>
      </c>
      <c r="I61" s="13">
        <f t="shared" si="0"/>
        <v>17.2</v>
      </c>
      <c r="J61" s="15"/>
    </row>
    <row r="62" spans="1:10" ht="25.5">
      <c r="A62" s="3">
        <v>9</v>
      </c>
      <c r="B62" s="3" t="s">
        <v>40</v>
      </c>
      <c r="C62" s="6" t="s">
        <v>41</v>
      </c>
      <c r="D62" s="3" t="s">
        <v>17</v>
      </c>
      <c r="E62" s="4" t="s">
        <v>23</v>
      </c>
      <c r="F62" s="5">
        <v>7</v>
      </c>
      <c r="G62" s="7">
        <v>162</v>
      </c>
      <c r="H62" s="9">
        <v>1134</v>
      </c>
      <c r="I62" s="13">
        <f t="shared" si="0"/>
        <v>16.2</v>
      </c>
      <c r="J62" s="15"/>
    </row>
    <row r="63" spans="1:10" ht="25.5">
      <c r="A63" s="3">
        <v>10</v>
      </c>
      <c r="B63" s="3" t="s">
        <v>42</v>
      </c>
      <c r="C63" s="6" t="s">
        <v>43</v>
      </c>
      <c r="D63" s="3" t="s">
        <v>17</v>
      </c>
      <c r="E63" s="4" t="s">
        <v>23</v>
      </c>
      <c r="F63" s="5">
        <v>7</v>
      </c>
      <c r="G63" s="7">
        <v>162</v>
      </c>
      <c r="H63" s="9">
        <v>1134</v>
      </c>
      <c r="I63" s="13">
        <f t="shared" si="0"/>
        <v>16.2</v>
      </c>
      <c r="J63" s="15"/>
    </row>
    <row r="64" spans="1:10" ht="25.5">
      <c r="A64" s="3">
        <v>11</v>
      </c>
      <c r="B64" s="3" t="s">
        <v>44</v>
      </c>
      <c r="C64" s="6" t="s">
        <v>45</v>
      </c>
      <c r="D64" s="3" t="s">
        <v>17</v>
      </c>
      <c r="E64" s="4" t="s">
        <v>23</v>
      </c>
      <c r="F64" s="5">
        <v>40</v>
      </c>
      <c r="G64" s="7">
        <v>25</v>
      </c>
      <c r="H64" s="9">
        <v>1000</v>
      </c>
      <c r="I64" s="13">
        <f t="shared" si="0"/>
        <v>2.5</v>
      </c>
      <c r="J64" s="15"/>
    </row>
    <row r="65" spans="1:10" ht="25.5">
      <c r="A65" s="3">
        <v>12</v>
      </c>
      <c r="B65" s="3" t="s">
        <v>46</v>
      </c>
      <c r="C65" s="6" t="s">
        <v>47</v>
      </c>
      <c r="D65" s="3" t="s">
        <v>17</v>
      </c>
      <c r="E65" s="4" t="s">
        <v>23</v>
      </c>
      <c r="F65" s="5">
        <v>5</v>
      </c>
      <c r="G65" s="7">
        <v>50</v>
      </c>
      <c r="H65" s="9">
        <v>250</v>
      </c>
      <c r="I65" s="13">
        <f t="shared" si="0"/>
        <v>5</v>
      </c>
      <c r="J65" s="15"/>
    </row>
    <row r="66" spans="1:10" ht="25.5">
      <c r="A66" s="3">
        <v>13</v>
      </c>
      <c r="B66" s="3" t="s">
        <v>48</v>
      </c>
      <c r="C66" s="6" t="s">
        <v>49</v>
      </c>
      <c r="D66" s="3" t="s">
        <v>17</v>
      </c>
      <c r="E66" s="4" t="s">
        <v>23</v>
      </c>
      <c r="F66" s="5">
        <v>5</v>
      </c>
      <c r="G66" s="7">
        <v>50</v>
      </c>
      <c r="H66" s="9">
        <v>250</v>
      </c>
      <c r="I66" s="13">
        <f t="shared" si="0"/>
        <v>5</v>
      </c>
      <c r="J66" s="15"/>
    </row>
    <row r="67" spans="1:10" ht="25.5">
      <c r="A67" s="3">
        <v>14</v>
      </c>
      <c r="B67" s="3" t="s">
        <v>50</v>
      </c>
      <c r="C67" s="6" t="s">
        <v>51</v>
      </c>
      <c r="D67" s="3" t="s">
        <v>17</v>
      </c>
      <c r="E67" s="4" t="s">
        <v>23</v>
      </c>
      <c r="F67" s="5">
        <v>10</v>
      </c>
      <c r="G67" s="7">
        <v>95</v>
      </c>
      <c r="H67" s="9">
        <v>950</v>
      </c>
      <c r="I67" s="13">
        <f t="shared" si="0"/>
        <v>9.5</v>
      </c>
      <c r="J67" s="15"/>
    </row>
    <row r="68" spans="1:10" ht="25.5">
      <c r="A68" s="3">
        <v>15</v>
      </c>
      <c r="B68" s="3" t="s">
        <v>52</v>
      </c>
      <c r="C68" s="6" t="s">
        <v>53</v>
      </c>
      <c r="D68" s="3" t="s">
        <v>17</v>
      </c>
      <c r="E68" s="4" t="s">
        <v>23</v>
      </c>
      <c r="F68" s="5">
        <v>3</v>
      </c>
      <c r="G68" s="7">
        <v>240</v>
      </c>
      <c r="H68" s="9">
        <v>720</v>
      </c>
      <c r="I68" s="13">
        <f t="shared" si="0"/>
        <v>24</v>
      </c>
      <c r="J68" s="15"/>
    </row>
    <row r="69" spans="1:10" ht="25.5">
      <c r="A69" s="3">
        <v>16</v>
      </c>
      <c r="B69" s="3" t="s">
        <v>54</v>
      </c>
      <c r="C69" s="6" t="s">
        <v>53</v>
      </c>
      <c r="D69" s="3" t="s">
        <v>19</v>
      </c>
      <c r="E69" s="4" t="s">
        <v>23</v>
      </c>
      <c r="F69" s="5">
        <v>1</v>
      </c>
      <c r="G69" s="7">
        <v>3.2</v>
      </c>
      <c r="H69" s="9">
        <v>3.2</v>
      </c>
      <c r="I69" s="13">
        <f t="shared" si="0"/>
        <v>0.32000000000000006</v>
      </c>
      <c r="J69" s="15"/>
    </row>
    <row r="70" spans="1:10" ht="25.5">
      <c r="A70" s="3">
        <v>17</v>
      </c>
      <c r="B70" s="3" t="s">
        <v>55</v>
      </c>
      <c r="C70" s="6" t="s">
        <v>56</v>
      </c>
      <c r="D70" s="3" t="s">
        <v>17</v>
      </c>
      <c r="E70" s="4" t="s">
        <v>23</v>
      </c>
      <c r="F70" s="5">
        <v>8</v>
      </c>
      <c r="G70" s="7">
        <v>74.5</v>
      </c>
      <c r="H70" s="9">
        <v>596</v>
      </c>
      <c r="I70" s="13">
        <f t="shared" si="0"/>
        <v>7.45</v>
      </c>
      <c r="J70" s="15"/>
    </row>
    <row r="71" spans="1:10" ht="25.5">
      <c r="A71" s="3">
        <v>18</v>
      </c>
      <c r="B71" s="3" t="s">
        <v>57</v>
      </c>
      <c r="C71" s="6" t="s">
        <v>58</v>
      </c>
      <c r="D71" s="3" t="s">
        <v>17</v>
      </c>
      <c r="E71" s="4" t="s">
        <v>23</v>
      </c>
      <c r="F71" s="5">
        <v>10</v>
      </c>
      <c r="G71" s="7">
        <v>100.25</v>
      </c>
      <c r="H71" s="9">
        <v>1002.5</v>
      </c>
      <c r="I71" s="13">
        <f t="shared" si="0"/>
        <v>10.025</v>
      </c>
      <c r="J71" s="15"/>
    </row>
    <row r="72" spans="1:10" ht="25.5">
      <c r="A72" s="3">
        <v>19</v>
      </c>
      <c r="B72" s="3" t="s">
        <v>59</v>
      </c>
      <c r="C72" s="6" t="s">
        <v>60</v>
      </c>
      <c r="D72" s="3" t="s">
        <v>17</v>
      </c>
      <c r="E72" s="4" t="s">
        <v>23</v>
      </c>
      <c r="F72" s="5">
        <v>10</v>
      </c>
      <c r="G72" s="7">
        <v>120</v>
      </c>
      <c r="H72" s="9">
        <v>1200</v>
      </c>
      <c r="I72" s="13">
        <f t="shared" si="0"/>
        <v>12</v>
      </c>
      <c r="J72" s="15"/>
    </row>
    <row r="73" spans="1:10" ht="25.5">
      <c r="A73" s="3">
        <v>20</v>
      </c>
      <c r="B73" s="3" t="s">
        <v>61</v>
      </c>
      <c r="C73" s="6" t="s">
        <v>62</v>
      </c>
      <c r="D73" s="3" t="s">
        <v>17</v>
      </c>
      <c r="E73" s="4" t="s">
        <v>23</v>
      </c>
      <c r="F73" s="5">
        <v>7</v>
      </c>
      <c r="G73" s="7">
        <v>85</v>
      </c>
      <c r="H73" s="9">
        <v>595</v>
      </c>
      <c r="I73" s="13">
        <f t="shared" si="0"/>
        <v>8.5</v>
      </c>
      <c r="J73" s="15"/>
    </row>
    <row r="74" spans="1:10" ht="25.5">
      <c r="A74" s="3">
        <v>21</v>
      </c>
      <c r="B74" s="3" t="s">
        <v>63</v>
      </c>
      <c r="C74" s="6" t="s">
        <v>64</v>
      </c>
      <c r="D74" s="3" t="s">
        <v>17</v>
      </c>
      <c r="E74" s="4" t="s">
        <v>18</v>
      </c>
      <c r="F74" s="5">
        <v>2</v>
      </c>
      <c r="G74" s="7">
        <v>490</v>
      </c>
      <c r="H74" s="9">
        <v>980</v>
      </c>
      <c r="I74" s="13">
        <f t="shared" si="0"/>
        <v>49</v>
      </c>
      <c r="J74" s="15"/>
    </row>
    <row r="75" spans="1:10" ht="25.5">
      <c r="A75" s="3">
        <v>22</v>
      </c>
      <c r="B75" s="3" t="s">
        <v>65</v>
      </c>
      <c r="C75" s="6" t="s">
        <v>66</v>
      </c>
      <c r="D75" s="3" t="s">
        <v>17</v>
      </c>
      <c r="E75" s="4" t="s">
        <v>23</v>
      </c>
      <c r="F75" s="5">
        <v>7</v>
      </c>
      <c r="G75" s="7">
        <v>131.25</v>
      </c>
      <c r="H75" s="9">
        <v>918.75</v>
      </c>
      <c r="I75" s="13">
        <f t="shared" si="0"/>
        <v>13.125</v>
      </c>
      <c r="J75" s="15"/>
    </row>
    <row r="76" spans="1:10" ht="25.5">
      <c r="A76" s="3">
        <v>23</v>
      </c>
      <c r="B76" s="3" t="s">
        <v>67</v>
      </c>
      <c r="C76" s="6" t="s">
        <v>68</v>
      </c>
      <c r="D76" s="3" t="s">
        <v>17</v>
      </c>
      <c r="E76" s="4" t="s">
        <v>23</v>
      </c>
      <c r="F76" s="5">
        <v>10</v>
      </c>
      <c r="G76" s="7">
        <v>120</v>
      </c>
      <c r="H76" s="9">
        <v>1200</v>
      </c>
      <c r="I76" s="13">
        <f t="shared" si="0"/>
        <v>12</v>
      </c>
      <c r="J76" s="15"/>
    </row>
    <row r="77" spans="1:10" ht="25.5">
      <c r="A77" s="3">
        <v>24</v>
      </c>
      <c r="B77" s="3" t="s">
        <v>69</v>
      </c>
      <c r="C77" s="6" t="s">
        <v>70</v>
      </c>
      <c r="D77" s="3" t="s">
        <v>17</v>
      </c>
      <c r="E77" s="4" t="s">
        <v>23</v>
      </c>
      <c r="F77" s="5">
        <v>9</v>
      </c>
      <c r="G77" s="7">
        <v>120</v>
      </c>
      <c r="H77" s="9">
        <v>1080</v>
      </c>
      <c r="I77" s="13">
        <f t="shared" si="0"/>
        <v>12</v>
      </c>
      <c r="J77" s="15"/>
    </row>
    <row r="78" spans="1:10" ht="25.5">
      <c r="A78" s="3">
        <v>25</v>
      </c>
      <c r="B78" s="3" t="s">
        <v>71</v>
      </c>
      <c r="C78" s="6" t="s">
        <v>72</v>
      </c>
      <c r="D78" s="3" t="s">
        <v>17</v>
      </c>
      <c r="E78" s="4" t="s">
        <v>23</v>
      </c>
      <c r="F78" s="5">
        <v>7</v>
      </c>
      <c r="G78" s="7">
        <v>183.75</v>
      </c>
      <c r="H78" s="9">
        <v>1286.25</v>
      </c>
      <c r="I78" s="13">
        <f t="shared" si="0"/>
        <v>18.375</v>
      </c>
      <c r="J78" s="15"/>
    </row>
    <row r="79" spans="1:10" ht="25.5">
      <c r="A79" s="3">
        <v>26</v>
      </c>
      <c r="B79" s="3" t="s">
        <v>73</v>
      </c>
      <c r="C79" s="6" t="s">
        <v>74</v>
      </c>
      <c r="D79" s="3" t="s">
        <v>17</v>
      </c>
      <c r="E79" s="4" t="s">
        <v>23</v>
      </c>
      <c r="F79" s="5">
        <v>9</v>
      </c>
      <c r="G79" s="7">
        <v>2700</v>
      </c>
      <c r="H79" s="9">
        <v>24300</v>
      </c>
      <c r="I79" s="13">
        <f t="shared" si="0"/>
        <v>270</v>
      </c>
      <c r="J79" s="15"/>
    </row>
    <row r="80" spans="1:10" ht="25.5">
      <c r="A80" s="3">
        <v>27</v>
      </c>
      <c r="B80" s="3" t="s">
        <v>75</v>
      </c>
      <c r="C80" s="6" t="s">
        <v>76</v>
      </c>
      <c r="D80" s="3" t="s">
        <v>19</v>
      </c>
      <c r="E80" s="4" t="s">
        <v>23</v>
      </c>
      <c r="F80" s="5">
        <v>1</v>
      </c>
      <c r="G80" s="7">
        <v>750</v>
      </c>
      <c r="H80" s="9">
        <v>750</v>
      </c>
      <c r="I80" s="13">
        <f t="shared" si="0"/>
        <v>75</v>
      </c>
      <c r="J80" s="15"/>
    </row>
    <row r="81" spans="1:10" ht="25.5">
      <c r="A81" s="3">
        <v>28</v>
      </c>
      <c r="B81" s="3" t="s">
        <v>77</v>
      </c>
      <c r="C81" s="6" t="s">
        <v>78</v>
      </c>
      <c r="D81" s="3" t="s">
        <v>17</v>
      </c>
      <c r="E81" s="4" t="s">
        <v>23</v>
      </c>
      <c r="F81" s="5">
        <v>10</v>
      </c>
      <c r="G81" s="7">
        <v>1936.2</v>
      </c>
      <c r="H81" s="9">
        <v>19362</v>
      </c>
      <c r="I81" s="13">
        <f t="shared" si="0"/>
        <v>193.62</v>
      </c>
      <c r="J81" s="15"/>
    </row>
    <row r="82" spans="1:10" ht="25.5">
      <c r="A82" s="3">
        <v>29</v>
      </c>
      <c r="B82" s="3" t="s">
        <v>79</v>
      </c>
      <c r="C82" s="6" t="s">
        <v>80</v>
      </c>
      <c r="D82" s="3" t="s">
        <v>17</v>
      </c>
      <c r="E82" s="4" t="s">
        <v>23</v>
      </c>
      <c r="F82" s="5">
        <v>10</v>
      </c>
      <c r="G82" s="7">
        <v>350</v>
      </c>
      <c r="H82" s="9">
        <v>3500</v>
      </c>
      <c r="I82" s="13">
        <f t="shared" si="0"/>
        <v>35</v>
      </c>
      <c r="J82" s="15"/>
    </row>
    <row r="83" spans="1:10" ht="25.5">
      <c r="A83" s="3">
        <v>30</v>
      </c>
      <c r="B83" s="3" t="s">
        <v>81</v>
      </c>
      <c r="C83" s="6" t="s">
        <v>82</v>
      </c>
      <c r="D83" s="3" t="s">
        <v>17</v>
      </c>
      <c r="E83" s="4" t="s">
        <v>23</v>
      </c>
      <c r="F83" s="5">
        <v>7</v>
      </c>
      <c r="G83" s="7">
        <v>450</v>
      </c>
      <c r="H83" s="9">
        <v>3150</v>
      </c>
      <c r="I83" s="13">
        <f t="shared" si="0"/>
        <v>45</v>
      </c>
      <c r="J83" s="15"/>
    </row>
    <row r="84" spans="1:10" ht="25.5">
      <c r="A84" s="3">
        <v>31</v>
      </c>
      <c r="B84" s="3" t="s">
        <v>83</v>
      </c>
      <c r="C84" s="6" t="s">
        <v>84</v>
      </c>
      <c r="D84" s="3" t="s">
        <v>17</v>
      </c>
      <c r="E84" s="4" t="s">
        <v>23</v>
      </c>
      <c r="F84" s="5">
        <v>10</v>
      </c>
      <c r="G84" s="7">
        <v>1429.35</v>
      </c>
      <c r="H84" s="9">
        <v>14293.5</v>
      </c>
      <c r="I84" s="13">
        <f t="shared" si="0"/>
        <v>142.935</v>
      </c>
      <c r="J84" s="15"/>
    </row>
    <row r="85" spans="1:10" ht="25.5">
      <c r="A85" s="3">
        <v>32</v>
      </c>
      <c r="B85" s="3" t="s">
        <v>85</v>
      </c>
      <c r="C85" s="6" t="s">
        <v>86</v>
      </c>
      <c r="D85" s="3" t="s">
        <v>17</v>
      </c>
      <c r="E85" s="4" t="s">
        <v>23</v>
      </c>
      <c r="F85" s="5">
        <v>3</v>
      </c>
      <c r="G85" s="7">
        <v>90</v>
      </c>
      <c r="H85" s="9">
        <v>270</v>
      </c>
      <c r="I85" s="13">
        <f t="shared" si="0"/>
        <v>9</v>
      </c>
      <c r="J85" s="15"/>
    </row>
    <row r="86" spans="1:10" ht="15">
      <c r="A86" s="3">
        <v>33</v>
      </c>
      <c r="B86" s="3" t="s">
        <v>87</v>
      </c>
      <c r="C86" s="6" t="s">
        <v>88</v>
      </c>
      <c r="D86" s="3" t="s">
        <v>19</v>
      </c>
      <c r="E86" s="4" t="s">
        <v>23</v>
      </c>
      <c r="F86" s="5">
        <v>1</v>
      </c>
      <c r="G86" s="7">
        <v>35.67</v>
      </c>
      <c r="H86" s="9">
        <v>35.67</v>
      </c>
      <c r="I86" s="13">
        <f t="shared" si="0"/>
        <v>3.567</v>
      </c>
      <c r="J86" s="15"/>
    </row>
    <row r="87" spans="1:10" ht="25.5" customHeight="1">
      <c r="A87" s="3">
        <v>34</v>
      </c>
      <c r="B87" s="3" t="s">
        <v>103</v>
      </c>
      <c r="C87" s="6" t="s">
        <v>104</v>
      </c>
      <c r="D87" s="3" t="s">
        <v>19</v>
      </c>
      <c r="E87" s="4" t="s">
        <v>23</v>
      </c>
      <c r="F87" s="5">
        <v>9</v>
      </c>
      <c r="G87" s="7">
        <v>517.92</v>
      </c>
      <c r="H87" s="9">
        <v>4661.28</v>
      </c>
      <c r="I87" s="13">
        <f t="shared" si="0"/>
        <v>51.792</v>
      </c>
      <c r="J87" s="15"/>
    </row>
    <row r="88" spans="1:10" ht="25.5" customHeight="1">
      <c r="A88" s="3">
        <v>35</v>
      </c>
      <c r="B88" s="3" t="s">
        <v>105</v>
      </c>
      <c r="C88" s="6" t="s">
        <v>106</v>
      </c>
      <c r="D88" s="3" t="s">
        <v>19</v>
      </c>
      <c r="E88" s="4" t="s">
        <v>23</v>
      </c>
      <c r="F88" s="5">
        <v>7</v>
      </c>
      <c r="G88" s="7">
        <v>517.92</v>
      </c>
      <c r="H88" s="9">
        <v>3625.51</v>
      </c>
      <c r="I88" s="13">
        <f t="shared" si="0"/>
        <v>51.792</v>
      </c>
      <c r="J88" s="15"/>
    </row>
    <row r="89" spans="1:10" ht="15">
      <c r="A89" s="25">
        <v>36</v>
      </c>
      <c r="B89" s="3" t="s">
        <v>107</v>
      </c>
      <c r="C89" s="27" t="s">
        <v>167</v>
      </c>
      <c r="D89" s="25" t="s">
        <v>19</v>
      </c>
      <c r="E89" s="29" t="s">
        <v>18</v>
      </c>
      <c r="F89" s="31">
        <v>1</v>
      </c>
      <c r="G89" s="33">
        <v>250.11</v>
      </c>
      <c r="H89" s="41">
        <v>250.11</v>
      </c>
      <c r="I89" s="48">
        <f t="shared" si="0"/>
        <v>25.011000000000003</v>
      </c>
      <c r="J89" s="17"/>
    </row>
    <row r="90" spans="1:10" ht="15">
      <c r="A90" s="26"/>
      <c r="B90" s="3" t="s">
        <v>108</v>
      </c>
      <c r="C90" s="28"/>
      <c r="D90" s="26"/>
      <c r="E90" s="30"/>
      <c r="F90" s="32"/>
      <c r="G90" s="34"/>
      <c r="H90" s="42"/>
      <c r="I90" s="49"/>
      <c r="J90" s="17"/>
    </row>
    <row r="91" spans="1:10" ht="15">
      <c r="A91" s="25">
        <v>37</v>
      </c>
      <c r="B91" s="3" t="s">
        <v>111</v>
      </c>
      <c r="C91" s="27" t="s">
        <v>168</v>
      </c>
      <c r="D91" s="25" t="s">
        <v>19</v>
      </c>
      <c r="E91" s="29" t="s">
        <v>18</v>
      </c>
      <c r="F91" s="31">
        <v>1</v>
      </c>
      <c r="G91" s="33">
        <v>26.28</v>
      </c>
      <c r="H91" s="41">
        <v>26.28</v>
      </c>
      <c r="I91" s="48">
        <f t="shared" si="0"/>
        <v>2.628</v>
      </c>
      <c r="J91" s="17"/>
    </row>
    <row r="92" spans="1:10" ht="25.5" customHeight="1">
      <c r="A92" s="26"/>
      <c r="B92" s="3" t="s">
        <v>118</v>
      </c>
      <c r="C92" s="28"/>
      <c r="D92" s="26"/>
      <c r="E92" s="30"/>
      <c r="F92" s="32"/>
      <c r="G92" s="34"/>
      <c r="H92" s="42"/>
      <c r="I92" s="49"/>
      <c r="J92" s="17"/>
    </row>
    <row r="93" spans="1:10" ht="25.5">
      <c r="A93" s="3">
        <v>38</v>
      </c>
      <c r="B93" s="3" t="s">
        <v>112</v>
      </c>
      <c r="C93" s="6" t="s">
        <v>113</v>
      </c>
      <c r="D93" s="3" t="s">
        <v>19</v>
      </c>
      <c r="E93" s="4" t="s">
        <v>23</v>
      </c>
      <c r="F93" s="5">
        <v>11</v>
      </c>
      <c r="G93" s="7">
        <v>1110</v>
      </c>
      <c r="H93" s="9">
        <v>12210</v>
      </c>
      <c r="I93" s="13">
        <f t="shared" si="0"/>
        <v>111</v>
      </c>
      <c r="J93" s="15"/>
    </row>
    <row r="94" spans="1:10" ht="15">
      <c r="A94" s="3">
        <v>39</v>
      </c>
      <c r="B94" s="3" t="s">
        <v>139</v>
      </c>
      <c r="C94" s="6" t="s">
        <v>140</v>
      </c>
      <c r="D94" s="3" t="s">
        <v>19</v>
      </c>
      <c r="E94" s="4" t="s">
        <v>23</v>
      </c>
      <c r="F94" s="5">
        <v>1</v>
      </c>
      <c r="G94" s="7">
        <v>12.35</v>
      </c>
      <c r="H94" s="9">
        <v>12.35</v>
      </c>
      <c r="I94" s="13">
        <f t="shared" si="0"/>
        <v>1.235</v>
      </c>
      <c r="J94" s="15"/>
    </row>
    <row r="95" spans="1:10" ht="15">
      <c r="A95" s="25">
        <v>40</v>
      </c>
      <c r="B95" s="3" t="s">
        <v>116</v>
      </c>
      <c r="C95" s="27" t="s">
        <v>169</v>
      </c>
      <c r="D95" s="25" t="s">
        <v>19</v>
      </c>
      <c r="E95" s="29" t="s">
        <v>18</v>
      </c>
      <c r="F95" s="31">
        <v>1</v>
      </c>
      <c r="G95" s="33">
        <v>309.94</v>
      </c>
      <c r="H95" s="41">
        <v>309.94</v>
      </c>
      <c r="I95" s="47">
        <f>G95*0.1</f>
        <v>30.994</v>
      </c>
      <c r="J95" s="16" t="s">
        <v>175</v>
      </c>
    </row>
    <row r="96" spans="1:10" ht="15">
      <c r="A96" s="39"/>
      <c r="B96" s="3" t="s">
        <v>117</v>
      </c>
      <c r="C96" s="44"/>
      <c r="D96" s="39"/>
      <c r="E96" s="40"/>
      <c r="F96" s="45"/>
      <c r="G96" s="43"/>
      <c r="H96" s="46"/>
      <c r="I96" s="47"/>
      <c r="J96" s="16"/>
    </row>
    <row r="97" spans="1:10" ht="15">
      <c r="A97" s="39"/>
      <c r="B97" s="3" t="s">
        <v>117</v>
      </c>
      <c r="C97" s="44"/>
      <c r="D97" s="39"/>
      <c r="E97" s="40"/>
      <c r="F97" s="45"/>
      <c r="G97" s="43"/>
      <c r="H97" s="46"/>
      <c r="I97" s="47"/>
      <c r="J97" s="16"/>
    </row>
    <row r="98" spans="1:10" ht="15">
      <c r="A98" s="39"/>
      <c r="B98" s="3" t="s">
        <v>117</v>
      </c>
      <c r="C98" s="44"/>
      <c r="D98" s="39"/>
      <c r="E98" s="40"/>
      <c r="F98" s="45"/>
      <c r="G98" s="43"/>
      <c r="H98" s="46"/>
      <c r="I98" s="47"/>
      <c r="J98" s="16"/>
    </row>
    <row r="99" spans="1:10" ht="15">
      <c r="A99" s="39"/>
      <c r="B99" s="3" t="s">
        <v>117</v>
      </c>
      <c r="C99" s="44"/>
      <c r="D99" s="39"/>
      <c r="E99" s="40"/>
      <c r="F99" s="45"/>
      <c r="G99" s="43"/>
      <c r="H99" s="46"/>
      <c r="I99" s="47"/>
      <c r="J99" s="16"/>
    </row>
    <row r="100" spans="1:10" ht="15">
      <c r="A100" s="39"/>
      <c r="B100" s="3" t="s">
        <v>141</v>
      </c>
      <c r="C100" s="44"/>
      <c r="D100" s="39"/>
      <c r="E100" s="40"/>
      <c r="F100" s="45"/>
      <c r="G100" s="43"/>
      <c r="H100" s="46"/>
      <c r="I100" s="47"/>
      <c r="J100" s="16"/>
    </row>
    <row r="101" spans="1:10" ht="15">
      <c r="A101" s="39"/>
      <c r="B101" s="3" t="s">
        <v>142</v>
      </c>
      <c r="C101" s="44"/>
      <c r="D101" s="39"/>
      <c r="E101" s="40"/>
      <c r="F101" s="45"/>
      <c r="G101" s="43"/>
      <c r="H101" s="46"/>
      <c r="I101" s="47"/>
      <c r="J101" s="16"/>
    </row>
    <row r="102" spans="1:10" ht="15">
      <c r="A102" s="39"/>
      <c r="B102" s="3" t="s">
        <v>144</v>
      </c>
      <c r="C102" s="44"/>
      <c r="D102" s="39"/>
      <c r="E102" s="40"/>
      <c r="F102" s="45"/>
      <c r="G102" s="43"/>
      <c r="H102" s="46"/>
      <c r="I102" s="47"/>
      <c r="J102" s="16"/>
    </row>
    <row r="103" spans="1:10" ht="15">
      <c r="A103" s="39"/>
      <c r="B103" s="3" t="s">
        <v>146</v>
      </c>
      <c r="C103" s="44"/>
      <c r="D103" s="39"/>
      <c r="E103" s="40"/>
      <c r="F103" s="45"/>
      <c r="G103" s="43"/>
      <c r="H103" s="46"/>
      <c r="I103" s="47"/>
      <c r="J103" s="16"/>
    </row>
    <row r="104" spans="1:10" ht="15">
      <c r="A104" s="39"/>
      <c r="B104" s="3" t="s">
        <v>146</v>
      </c>
      <c r="C104" s="44"/>
      <c r="D104" s="39"/>
      <c r="E104" s="40"/>
      <c r="F104" s="45"/>
      <c r="G104" s="43"/>
      <c r="H104" s="46"/>
      <c r="I104" s="47"/>
      <c r="J104" s="16"/>
    </row>
    <row r="105" spans="1:10" ht="15">
      <c r="A105" s="26"/>
      <c r="B105" s="3" t="s">
        <v>148</v>
      </c>
      <c r="C105" s="28"/>
      <c r="D105" s="26"/>
      <c r="E105" s="30"/>
      <c r="F105" s="32"/>
      <c r="G105" s="34"/>
      <c r="H105" s="42"/>
      <c r="I105" s="47"/>
      <c r="J105" s="16"/>
    </row>
    <row r="106" spans="1:10" ht="15">
      <c r="A106" s="3">
        <v>41</v>
      </c>
      <c r="B106" s="3" t="s">
        <v>119</v>
      </c>
      <c r="C106" s="6" t="s">
        <v>120</v>
      </c>
      <c r="D106" s="3" t="s">
        <v>17</v>
      </c>
      <c r="E106" s="4" t="s">
        <v>23</v>
      </c>
      <c r="F106" s="5">
        <v>4</v>
      </c>
      <c r="G106" s="7">
        <v>156.68</v>
      </c>
      <c r="H106" s="9">
        <v>626.72</v>
      </c>
      <c r="I106" s="13">
        <f>G106*0.1</f>
        <v>15.668000000000001</v>
      </c>
      <c r="J106" s="15"/>
    </row>
    <row r="107" spans="1:10" ht="25.5">
      <c r="A107" s="3">
        <v>42</v>
      </c>
      <c r="B107" s="3" t="s">
        <v>121</v>
      </c>
      <c r="C107" s="6" t="s">
        <v>122</v>
      </c>
      <c r="D107" s="3" t="s">
        <v>17</v>
      </c>
      <c r="E107" s="4" t="s">
        <v>23</v>
      </c>
      <c r="F107" s="5">
        <v>2</v>
      </c>
      <c r="G107" s="7">
        <v>169.8</v>
      </c>
      <c r="H107" s="9">
        <v>339.6</v>
      </c>
      <c r="I107" s="13">
        <f>G107*0.1</f>
        <v>16.98</v>
      </c>
      <c r="J107" s="15"/>
    </row>
    <row r="108" spans="1:10" ht="15" customHeight="1">
      <c r="A108" s="25">
        <v>43</v>
      </c>
      <c r="B108" s="3" t="s">
        <v>125</v>
      </c>
      <c r="C108" s="27" t="s">
        <v>170</v>
      </c>
      <c r="D108" s="25" t="s">
        <v>19</v>
      </c>
      <c r="E108" s="29" t="s">
        <v>18</v>
      </c>
      <c r="F108" s="31">
        <v>1</v>
      </c>
      <c r="G108" s="33">
        <v>64.33</v>
      </c>
      <c r="H108" s="50">
        <v>64.33</v>
      </c>
      <c r="I108" s="48">
        <f>G108*0.1</f>
        <v>6.433</v>
      </c>
      <c r="J108" s="17"/>
    </row>
    <row r="109" spans="1:10" ht="15">
      <c r="A109" s="39"/>
      <c r="B109" s="3" t="s">
        <v>126</v>
      </c>
      <c r="C109" s="44"/>
      <c r="D109" s="39"/>
      <c r="E109" s="40"/>
      <c r="F109" s="45"/>
      <c r="G109" s="43"/>
      <c r="H109" s="51"/>
      <c r="I109" s="53"/>
      <c r="J109" s="17"/>
    </row>
    <row r="110" spans="1:10" ht="15">
      <c r="A110" s="39"/>
      <c r="B110" s="3" t="s">
        <v>126</v>
      </c>
      <c r="C110" s="44"/>
      <c r="D110" s="39"/>
      <c r="E110" s="40"/>
      <c r="F110" s="45"/>
      <c r="G110" s="43"/>
      <c r="H110" s="51"/>
      <c r="I110" s="53"/>
      <c r="J110" s="17"/>
    </row>
    <row r="111" spans="1:10" ht="15">
      <c r="A111" s="39"/>
      <c r="B111" s="3" t="s">
        <v>126</v>
      </c>
      <c r="C111" s="44"/>
      <c r="D111" s="39"/>
      <c r="E111" s="40"/>
      <c r="F111" s="45"/>
      <c r="G111" s="43"/>
      <c r="H111" s="51"/>
      <c r="I111" s="53"/>
      <c r="J111" s="17"/>
    </row>
    <row r="112" spans="1:10" ht="15">
      <c r="A112" s="39"/>
      <c r="B112" s="3" t="s">
        <v>126</v>
      </c>
      <c r="C112" s="44"/>
      <c r="D112" s="39"/>
      <c r="E112" s="40"/>
      <c r="F112" s="45"/>
      <c r="G112" s="43"/>
      <c r="H112" s="51"/>
      <c r="I112" s="53"/>
      <c r="J112" s="17"/>
    </row>
    <row r="113" spans="1:10" ht="25.5" customHeight="1">
      <c r="A113" s="39"/>
      <c r="B113" s="3" t="s">
        <v>127</v>
      </c>
      <c r="C113" s="44"/>
      <c r="D113" s="39"/>
      <c r="E113" s="40"/>
      <c r="F113" s="45"/>
      <c r="G113" s="43"/>
      <c r="H113" s="51"/>
      <c r="I113" s="53"/>
      <c r="J113" s="17"/>
    </row>
    <row r="114" spans="1:10" ht="25.5" customHeight="1">
      <c r="A114" s="26"/>
      <c r="B114" s="3" t="s">
        <v>145</v>
      </c>
      <c r="C114" s="28"/>
      <c r="D114" s="26"/>
      <c r="E114" s="30"/>
      <c r="F114" s="32"/>
      <c r="G114" s="34"/>
      <c r="H114" s="52"/>
      <c r="I114" s="49"/>
      <c r="J114" s="17"/>
    </row>
    <row r="115" spans="1:10" ht="15">
      <c r="A115" s="3">
        <v>44</v>
      </c>
      <c r="B115" s="3" t="s">
        <v>128</v>
      </c>
      <c r="C115" s="6" t="s">
        <v>129</v>
      </c>
      <c r="D115" s="3" t="s">
        <v>19</v>
      </c>
      <c r="E115" s="4" t="s">
        <v>23</v>
      </c>
      <c r="F115" s="5">
        <v>1</v>
      </c>
      <c r="G115" s="7">
        <v>1519.98</v>
      </c>
      <c r="H115" s="9">
        <v>1519.98</v>
      </c>
      <c r="I115" s="13">
        <f>G115*0.1</f>
        <v>151.99800000000002</v>
      </c>
      <c r="J115" s="15"/>
    </row>
    <row r="116" spans="1:10" ht="15">
      <c r="A116" s="25">
        <v>45</v>
      </c>
      <c r="B116" s="3" t="s">
        <v>130</v>
      </c>
      <c r="C116" s="27" t="s">
        <v>171</v>
      </c>
      <c r="D116" s="25" t="s">
        <v>19</v>
      </c>
      <c r="E116" s="29" t="s">
        <v>18</v>
      </c>
      <c r="F116" s="31">
        <v>1</v>
      </c>
      <c r="G116" s="33">
        <v>236.89</v>
      </c>
      <c r="H116" s="41">
        <v>236.89</v>
      </c>
      <c r="I116" s="47">
        <f>G116*0.1</f>
        <v>23.689</v>
      </c>
      <c r="J116" s="18" t="s">
        <v>176</v>
      </c>
    </row>
    <row r="117" spans="1:10" ht="15">
      <c r="A117" s="39"/>
      <c r="B117" s="3" t="s">
        <v>130</v>
      </c>
      <c r="C117" s="44"/>
      <c r="D117" s="39"/>
      <c r="E117" s="40"/>
      <c r="F117" s="45"/>
      <c r="G117" s="43"/>
      <c r="H117" s="46"/>
      <c r="I117" s="47"/>
      <c r="J117" s="18"/>
    </row>
    <row r="118" spans="1:10" ht="15">
      <c r="A118" s="39"/>
      <c r="B118" s="3" t="s">
        <v>131</v>
      </c>
      <c r="C118" s="44"/>
      <c r="D118" s="39"/>
      <c r="E118" s="40"/>
      <c r="F118" s="45"/>
      <c r="G118" s="43"/>
      <c r="H118" s="46"/>
      <c r="I118" s="47"/>
      <c r="J118" s="18"/>
    </row>
    <row r="119" spans="1:10" ht="15">
      <c r="A119" s="39"/>
      <c r="B119" s="3" t="s">
        <v>133</v>
      </c>
      <c r="C119" s="44"/>
      <c r="D119" s="39"/>
      <c r="E119" s="40"/>
      <c r="F119" s="45"/>
      <c r="G119" s="43"/>
      <c r="H119" s="46"/>
      <c r="I119" s="47"/>
      <c r="J119" s="18"/>
    </row>
    <row r="120" spans="1:10" ht="15">
      <c r="A120" s="26"/>
      <c r="B120" s="3" t="s">
        <v>134</v>
      </c>
      <c r="C120" s="28"/>
      <c r="D120" s="26"/>
      <c r="E120" s="30"/>
      <c r="F120" s="32"/>
      <c r="G120" s="34"/>
      <c r="H120" s="42"/>
      <c r="I120" s="47"/>
      <c r="J120" s="18"/>
    </row>
    <row r="121" spans="1:10" ht="15">
      <c r="A121" s="3">
        <v>46</v>
      </c>
      <c r="B121" s="3" t="s">
        <v>137</v>
      </c>
      <c r="C121" s="6" t="s">
        <v>138</v>
      </c>
      <c r="D121" s="3" t="s">
        <v>19</v>
      </c>
      <c r="E121" s="4" t="s">
        <v>23</v>
      </c>
      <c r="F121" s="5">
        <v>1</v>
      </c>
      <c r="G121" s="7">
        <v>1124.96</v>
      </c>
      <c r="H121" s="9">
        <v>1124.96</v>
      </c>
      <c r="I121" s="13">
        <f>G121*0.1</f>
        <v>112.49600000000001</v>
      </c>
      <c r="J121" s="15"/>
    </row>
    <row r="122" spans="1:10" ht="15">
      <c r="A122" s="3">
        <v>47</v>
      </c>
      <c r="B122" s="3" t="s">
        <v>137</v>
      </c>
      <c r="C122" s="6" t="s">
        <v>138</v>
      </c>
      <c r="D122" s="3" t="s">
        <v>19</v>
      </c>
      <c r="E122" s="4" t="s">
        <v>23</v>
      </c>
      <c r="F122" s="5">
        <v>1</v>
      </c>
      <c r="G122" s="7">
        <v>1276.5</v>
      </c>
      <c r="H122" s="9">
        <v>1276.5</v>
      </c>
      <c r="I122" s="13">
        <f>G122*0.1</f>
        <v>127.65</v>
      </c>
      <c r="J122" s="15"/>
    </row>
    <row r="123" spans="1:10" ht="15">
      <c r="A123" s="3">
        <v>48</v>
      </c>
      <c r="B123" s="3" t="s">
        <v>137</v>
      </c>
      <c r="C123" s="6" t="s">
        <v>138</v>
      </c>
      <c r="D123" s="3" t="s">
        <v>19</v>
      </c>
      <c r="E123" s="4" t="s">
        <v>23</v>
      </c>
      <c r="F123" s="5">
        <v>1</v>
      </c>
      <c r="G123" s="7">
        <v>355</v>
      </c>
      <c r="H123" s="9">
        <v>355</v>
      </c>
      <c r="I123" s="13">
        <f>G123*0.1</f>
        <v>35.5</v>
      </c>
      <c r="J123" s="15"/>
    </row>
    <row r="124" spans="1:10" ht="25.5">
      <c r="A124" s="3">
        <v>49</v>
      </c>
      <c r="B124" s="3" t="s">
        <v>163</v>
      </c>
      <c r="C124" s="6" t="s">
        <v>164</v>
      </c>
      <c r="D124" s="3" t="s">
        <v>19</v>
      </c>
      <c r="E124" s="4" t="s">
        <v>23</v>
      </c>
      <c r="F124" s="5">
        <v>1</v>
      </c>
      <c r="G124" s="7">
        <v>1349.85</v>
      </c>
      <c r="H124" s="9">
        <v>1349.85</v>
      </c>
      <c r="I124" s="13">
        <f>G124*0.1</f>
        <v>134.98499999999999</v>
      </c>
      <c r="J124" s="15"/>
    </row>
  </sheetData>
  <sheetProtection/>
  <mergeCells count="73">
    <mergeCell ref="I10:I56"/>
    <mergeCell ref="C10:C56"/>
    <mergeCell ref="A108:A114"/>
    <mergeCell ref="C108:C114"/>
    <mergeCell ref="D108:D114"/>
    <mergeCell ref="E108:E114"/>
    <mergeCell ref="F108:F114"/>
    <mergeCell ref="G108:G114"/>
    <mergeCell ref="G89:G90"/>
    <mergeCell ref="A89:A90"/>
    <mergeCell ref="C89:C90"/>
    <mergeCell ref="D89:D90"/>
    <mergeCell ref="E89:E90"/>
    <mergeCell ref="F89:F90"/>
    <mergeCell ref="I95:I105"/>
    <mergeCell ref="I116:I120"/>
    <mergeCell ref="I89:I90"/>
    <mergeCell ref="I91:I92"/>
    <mergeCell ref="H108:H114"/>
    <mergeCell ref="I108:I114"/>
    <mergeCell ref="H89:H90"/>
    <mergeCell ref="C116:C120"/>
    <mergeCell ref="D116:D120"/>
    <mergeCell ref="E116:E120"/>
    <mergeCell ref="F116:F120"/>
    <mergeCell ref="H116:H120"/>
    <mergeCell ref="G116:G120"/>
    <mergeCell ref="H91:H92"/>
    <mergeCell ref="G91:G92"/>
    <mergeCell ref="A95:A105"/>
    <mergeCell ref="C95:C105"/>
    <mergeCell ref="D95:D105"/>
    <mergeCell ref="E95:E105"/>
    <mergeCell ref="F95:F105"/>
    <mergeCell ref="G95:G105"/>
    <mergeCell ref="H95:H105"/>
    <mergeCell ref="A91:A92"/>
    <mergeCell ref="C91:C92"/>
    <mergeCell ref="D91:D92"/>
    <mergeCell ref="E91:E92"/>
    <mergeCell ref="F91:F92"/>
    <mergeCell ref="A116:A120"/>
    <mergeCell ref="A10:A56"/>
    <mergeCell ref="D10:D56"/>
    <mergeCell ref="E10:E56"/>
    <mergeCell ref="F10:F56"/>
    <mergeCell ref="H8:H9"/>
    <mergeCell ref="G10:G56"/>
    <mergeCell ref="H10:H56"/>
    <mergeCell ref="I8:I9"/>
    <mergeCell ref="G2:G5"/>
    <mergeCell ref="H2:H5"/>
    <mergeCell ref="I2:I5"/>
    <mergeCell ref="A8:A9"/>
    <mergeCell ref="C8:C9"/>
    <mergeCell ref="D8:D9"/>
    <mergeCell ref="E8:E9"/>
    <mergeCell ref="F8:F9"/>
    <mergeCell ref="G8:G9"/>
    <mergeCell ref="A2:A5"/>
    <mergeCell ref="B2:B5"/>
    <mergeCell ref="C2:C5"/>
    <mergeCell ref="D2:D5"/>
    <mergeCell ref="E2:E5"/>
    <mergeCell ref="F2:F5"/>
    <mergeCell ref="J95:J105"/>
    <mergeCell ref="J108:J114"/>
    <mergeCell ref="J116:J120"/>
    <mergeCell ref="J2:J5"/>
    <mergeCell ref="J8:J9"/>
    <mergeCell ref="J10:J56"/>
    <mergeCell ref="J89:J90"/>
    <mergeCell ref="J91:J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SKŁADNIKÓW MAJĄTKU DO SPRZEDAŻY</dc:title>
  <dc:subject/>
  <dc:creator>A59500</dc:creator>
  <cp:keywords/>
  <dc:description/>
  <cp:lastModifiedBy>818564</cp:lastModifiedBy>
  <dcterms:created xsi:type="dcterms:W3CDTF">2024-04-15T07:57:27Z</dcterms:created>
  <dcterms:modified xsi:type="dcterms:W3CDTF">2024-04-25T09:01:00Z</dcterms:modified>
  <cp:category/>
  <cp:version/>
  <cp:contentType/>
  <cp:contentStatus/>
</cp:coreProperties>
</file>